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egonzalez\Desktop\TRABAJO\2022\SIF\4to TRIMESTRE\"/>
    </mc:Choice>
  </mc:AlternateContent>
  <xr:revisionPtr revIDLastSave="0" documentId="13_ncr:1_{5F888DE8-8C97-46C8-804C-356FC73FA36C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47" i="1" l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<sst xmlns="http://schemas.openxmlformats.org/spreadsheetml/2006/main" count="131" uniqueCount="128">
  <si>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</si>
  <si>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</si>
  <si>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</si>
  <si>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</si>
  <si>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</si>
  <si>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</si>
  <si>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</si>
  <si>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</si>
  <si>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</si>
  <si>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</si>
  <si>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</si>
  <si>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</si>
  <si>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</si>
  <si>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</si>
  <si>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</si>
  <si>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</si>
  <si>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</si>
  <si>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</si>
  <si>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</si>
  <si>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</si>
  <si>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</si>
  <si>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</si>
  <si>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</si>
  <si>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</si>
  <si>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</si>
  <si>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</si>
  <si>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</si>
  <si>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</si>
  <si>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</si>
  <si>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</si>
  <si>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</si>
  <si>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</si>
  <si>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</si>
  <si>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</si>
  <si>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</si>
  <si>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</si>
  <si>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</si>
  <si>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</si>
  <si>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</si>
  <si>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</si>
  <si>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</si>
  <si>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</si>
  <si>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</si>
  <si>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</si>
  <si>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</si>
  <si>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</si>
  <si>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</si>
  <si>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</si>
  <si>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</si>
  <si>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</si>
  <si>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</si>
  <si>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</si>
  <si>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</si>
  <si>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</si>
  <si>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</si>
  <si>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</si>
  <si>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</si>
  <si>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</si>
  <si>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</si>
  <si>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</si>
  <si>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</si>
  <si>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</si>
  <si>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</si>
  <si>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</si>
  <si>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</si>
  <si>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</si>
  <si>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</si>
  <si>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</si>
  <si>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</si>
  <si>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</si>
  <si>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</si>
  <si>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</si>
  <si>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</si>
  <si>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</si>
  <si>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</si>
  <si>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</si>
  <si>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</si>
  <si>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</si>
  <si>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</si>
  <si>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</si>
  <si>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</si>
  <si>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</si>
  <si>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</si>
  <si>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</si>
  <si>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</si>
  <si>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</si>
  <si>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</si>
  <si>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</si>
  <si>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</si>
  <si>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</si>
  <si>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</si>
  <si>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</si>
  <si>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</si>
  <si>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</si>
  <si>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</si>
  <si>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</si>
  <si>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</si>
  <si>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</si>
  <si>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</si>
  <si>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</si>
  <si>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</si>
  <si>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</si>
  <si>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</si>
  <si>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</si>
  <si>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</si>
  <si>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</si>
  <si>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</si>
  <si>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</si>
  <si>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</si>
  <si>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</si>
  <si>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</si>
  <si>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</si>
  <si>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</si>
  <si>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</si>
  <si>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</si>
  <si>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</si>
  <si>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</si>
  <si>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</si>
  <si>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</si>
  <si>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</si>
  <si>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</si>
  <si>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</si>
  <si>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</si>
  <si>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H. CONGRESO DEL ESTADO DE CHIHUAHUA</t>
  </si>
  <si>
    <t>Al 31 de diciembre de 2022 y al 31 de diciembre de 2021</t>
  </si>
  <si>
    <t>________________________________________</t>
  </si>
  <si>
    <t xml:space="preserve">          M.A.P OTTOFRIDERCH RODRIGUEZ ALONSO</t>
  </si>
  <si>
    <t xml:space="preserve">              SECRETARIO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</si>
</sst>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4" fontId="9" fillId="0" borderId="0" xfId="0" applyNumberFormat="1" applyFont="1" applyProtection="1">
      <protection locked="0"/>
    </xf>
    <xf numFmtId="4" fontId="0" fillId="0" borderId="0" xfId="0" applyNumberFormat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74" zoomScale="90" zoomScaleNormal="90" workbookViewId="0">
      <selection activeCell="G94" sqref="B2:G94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5" t="s">
        <v>123</v>
      </c>
      <c r="C2" s="36"/>
      <c r="D2" s="36"/>
      <c r="E2" s="36"/>
      <c r="F2" s="36"/>
      <c r="G2" s="37"/>
    </row>
    <row r="3" spans="2:8" x14ac:dyDescent="0.25">
      <c r="B3" s="38" t="s">
        <v>1</v>
      </c>
      <c r="C3" s="39"/>
      <c r="D3" s="39"/>
      <c r="E3" s="39"/>
      <c r="F3" s="39"/>
      <c r="G3" s="40"/>
    </row>
    <row r="4" spans="2:8" ht="15" customHeight="1" x14ac:dyDescent="0.25">
      <c r="B4" s="41" t="s">
        <v>124</v>
      </c>
      <c r="C4" s="42"/>
      <c r="D4" s="42"/>
      <c r="E4" s="42"/>
      <c r="F4" s="42"/>
      <c r="G4" s="43"/>
    </row>
    <row r="5" spans="2:8" ht="15.75" thickBot="1" x14ac:dyDescent="0.3">
      <c r="B5" s="44" t="s">
        <v>2</v>
      </c>
      <c r="C5" s="45"/>
      <c r="D5" s="45"/>
      <c r="E5" s="45"/>
      <c r="F5" s="45"/>
      <c r="G5" s="46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53281305.719999999</v>
      </c>
      <c r="D9" s="20">
        <f>SUM(D10:D16)</f>
        <v>11218389.370000001</v>
      </c>
      <c r="E9" s="11" t="s">
        <v>9</v>
      </c>
      <c r="F9" s="20">
        <f>SUM(F10:F18)</f>
        <v>26417735.870000001</v>
      </c>
      <c r="G9" s="20">
        <f>SUM(G10:G18)</f>
        <v>34243996.189999998</v>
      </c>
    </row>
    <row r="10" spans="2:8" x14ac:dyDescent="0.25">
      <c r="B10" s="12" t="s">
        <v>10</v>
      </c>
      <c r="C10" s="26">
        <v>0.22</v>
      </c>
      <c r="D10" s="26">
        <v>0.22</v>
      </c>
      <c r="E10" s="13" t="s">
        <v>11</v>
      </c>
      <c r="F10" s="26">
        <v>1810015.67</v>
      </c>
      <c r="G10" s="26">
        <v>4831869.5</v>
      </c>
    </row>
    <row r="11" spans="2:8" x14ac:dyDescent="0.25">
      <c r="B11" s="12" t="s">
        <v>12</v>
      </c>
      <c r="C11" s="26">
        <v>8254702.9299999997</v>
      </c>
      <c r="D11" s="26">
        <v>3018389.15</v>
      </c>
      <c r="E11" s="13" t="s">
        <v>13</v>
      </c>
      <c r="F11" s="26">
        <v>1984270.63</v>
      </c>
      <c r="G11" s="26">
        <v>12326012.359999999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45026602.57</v>
      </c>
      <c r="D13" s="26">
        <v>8200000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6500000</v>
      </c>
      <c r="G14" s="26">
        <v>3534956.88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16045499.57</v>
      </c>
      <c r="G16" s="26">
        <v>13473207.449999999</v>
      </c>
    </row>
    <row r="17" spans="2:7" ht="24" x14ac:dyDescent="0.25">
      <c r="B17" s="10" t="s">
        <v>24</v>
      </c>
      <c r="C17" s="20">
        <f>SUM(C18:C24)</f>
        <v>3290128.17</v>
      </c>
      <c r="D17" s="20">
        <f>SUM(D18:D24)</f>
        <v>30990601.73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77950</v>
      </c>
      <c r="G18" s="26">
        <v>77950</v>
      </c>
    </row>
    <row r="19" spans="2:7" x14ac:dyDescent="0.25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717596.05</v>
      </c>
      <c r="D20" s="26">
        <v>31196992.27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2572532.12</v>
      </c>
      <c r="D21" s="26">
        <v>-206390.54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456641.03</v>
      </c>
      <c r="D25" s="20">
        <f>SUM(D26:D30)</f>
        <v>456641.04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456641.03</v>
      </c>
      <c r="D26" s="26">
        <v>456641.04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34900</v>
      </c>
      <c r="G31" s="20">
        <f>SUM(G32:G37)</f>
        <v>28500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10900</v>
      </c>
      <c r="G32" s="26">
        <v>4500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24000</v>
      </c>
      <c r="G37" s="26">
        <v>24000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38930.559999999998</v>
      </c>
      <c r="D41" s="20">
        <f>SUM(D42:D45)</f>
        <v>30000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9996293.2899999991</v>
      </c>
      <c r="G42" s="20">
        <f>SUM(G43:G45)</f>
        <v>7469102.3700000001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9996293.2899999991</v>
      </c>
      <c r="G43" s="26">
        <v>7469102.3700000001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38930.559999999998</v>
      </c>
      <c r="D45" s="26">
        <v>30000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57067005.479999997</v>
      </c>
      <c r="D47" s="20">
        <f>SUM(D41,D38,D37,D31,D25,D17,D9)</f>
        <v>42695632.140000001</v>
      </c>
      <c r="E47" s="14" t="s">
        <v>83</v>
      </c>
      <c r="F47" s="20">
        <f>SUM(F42,F38,F31,F27,F26,F23,F19,F9)</f>
        <v>36448929.159999996</v>
      </c>
      <c r="G47" s="20">
        <f>SUM(G42,G38,G31,G27,G26,G23,G19,G9)</f>
        <v>41741598.559999995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111113892.15000001</v>
      </c>
      <c r="D53" s="26">
        <v>54414819.049999997</v>
      </c>
      <c r="E53" s="11" t="s">
        <v>93</v>
      </c>
      <c r="F53" s="26">
        <v>315661.13</v>
      </c>
      <c r="G53" s="26">
        <v>0</v>
      </c>
    </row>
    <row r="54" spans="2:7" ht="24" x14ac:dyDescent="0.25">
      <c r="B54" s="10" t="s">
        <v>94</v>
      </c>
      <c r="C54" s="26">
        <v>2104735.14</v>
      </c>
      <c r="D54" s="26">
        <v>649527.12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-40209853.409999996</v>
      </c>
      <c r="D55" s="26">
        <v>-37923661.390000001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324235.71000000002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315661.13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36764590.289999999</v>
      </c>
      <c r="G59" s="20">
        <f>SUM(G47,G57)</f>
        <v>41741598.559999995</v>
      </c>
    </row>
    <row r="60" spans="2:7" ht="24" x14ac:dyDescent="0.25">
      <c r="B60" s="4" t="s">
        <v>103</v>
      </c>
      <c r="C60" s="20">
        <f>SUM(C50:C58)</f>
        <v>73333009.590000004</v>
      </c>
      <c r="D60" s="20">
        <f>SUM(D50:D58)</f>
        <v>17140684.779999994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130400015.06999999</v>
      </c>
      <c r="D62" s="20">
        <f>SUM(D47,D60)</f>
        <v>59836316.919999994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200000</v>
      </c>
      <c r="G63" s="20">
        <f>SUM(G64:G66)</f>
        <v>0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200000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93435424.780000001</v>
      </c>
      <c r="G68" s="20">
        <f>SUM(G69:G73)</f>
        <v>18094718.359999999</v>
      </c>
    </row>
    <row r="69" spans="2:7" x14ac:dyDescent="0.25">
      <c r="B69" s="15"/>
      <c r="C69" s="23"/>
      <c r="D69" s="23"/>
      <c r="E69" s="11" t="s">
        <v>111</v>
      </c>
      <c r="F69" s="26">
        <v>84250032.140000001</v>
      </c>
      <c r="G69" s="26">
        <v>18553854.109999999</v>
      </c>
    </row>
    <row r="70" spans="2:7" x14ac:dyDescent="0.25">
      <c r="B70" s="15"/>
      <c r="C70" s="23"/>
      <c r="D70" s="23"/>
      <c r="E70" s="11" t="s">
        <v>112</v>
      </c>
      <c r="F70" s="26">
        <v>4928790.96</v>
      </c>
      <c r="G70" s="26">
        <v>-4715737.43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4256601.68</v>
      </c>
      <c r="G73" s="26">
        <v>4256601.68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93635424.780000001</v>
      </c>
      <c r="G79" s="20">
        <f>SUM(G63,G68,G75)</f>
        <v>18094718.359999999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130400015.06999999</v>
      </c>
      <c r="G81" s="20">
        <f>SUM(G59,G79)</f>
        <v>59836316.919999994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31" customFormat="1" ht="12" x14ac:dyDescent="0.2"/>
    <row r="89" spans="2:7" s="31" customFormat="1" ht="12" x14ac:dyDescent="0.2"/>
    <row r="90" spans="2:7" s="31" customFormat="1" ht="12" x14ac:dyDescent="0.2"/>
    <row r="91" spans="2:7" s="31" customFormat="1" ht="12" x14ac:dyDescent="0.2">
      <c r="C91" s="31" t="s">
        <v>125</v>
      </c>
    </row>
    <row r="92" spans="2:7" s="31" customFormat="1" ht="12" x14ac:dyDescent="0.2">
      <c r="C92" s="32" t="s">
        <v>126</v>
      </c>
      <c r="F92" s="33"/>
      <c r="G92" s="33"/>
    </row>
    <row r="93" spans="2:7" s="31" customFormat="1" ht="12" x14ac:dyDescent="0.2">
      <c r="C93" s="32" t="s">
        <v>127</v>
      </c>
      <c r="F93" s="33"/>
      <c r="G93" s="33"/>
    </row>
    <row r="94" spans="2:7" s="31" customFormat="1" ht="12" x14ac:dyDescent="0.2"/>
    <row r="95" spans="2:7" s="31" customFormat="1" ht="12" x14ac:dyDescent="0.2"/>
    <row r="96" spans="2:7" s="31" customFormat="1" ht="12" x14ac:dyDescent="0.2"/>
    <row r="97" spans="2:19" s="31" customFormat="1" ht="12" x14ac:dyDescent="0.2"/>
    <row r="98" spans="2:19" s="31" customFormat="1" ht="12" x14ac:dyDescent="0.2"/>
    <row r="99" spans="2:19" s="31" customFormat="1" ht="12" x14ac:dyDescent="0.2"/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34"/>
      <c r="D108" s="34"/>
      <c r="E108" s="28"/>
    </row>
    <row r="109" spans="2:19" s="29" customFormat="1" x14ac:dyDescent="0.25">
      <c r="B109" s="28"/>
      <c r="C109" s="34"/>
      <c r="D109" s="34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rintOptions horizontalCentered="1"/>
  <pageMargins left="0.19685039370078741" right="0.19685039370078741" top="0.74803149606299213" bottom="0.74803149606299213" header="0.31496062992125984" footer="0.31496062992125984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Georgina Gonzalez Sanchez</cp:lastModifiedBy>
  <cp:lastPrinted>2023-01-27T18:38:05Z</cp:lastPrinted>
  <dcterms:created xsi:type="dcterms:W3CDTF">2020-01-08T19:54:23Z</dcterms:created>
  <dcterms:modified xsi:type="dcterms:W3CDTF">2023-01-27T18:38:24Z</dcterms:modified>
</cp:coreProperties>
</file>